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l.mesjid\"/>
    </mc:Choice>
  </mc:AlternateContent>
  <bookViews>
    <workbookView xWindow="0" yWindow="0" windowWidth="24000" windowHeight="9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I28" i="1"/>
  <c r="J28" i="1"/>
  <c r="K28" i="1"/>
  <c r="L28" i="1"/>
  <c r="M28" i="1"/>
  <c r="N28" i="1"/>
  <c r="O28" i="1"/>
  <c r="P28" i="1"/>
  <c r="Q28" i="1"/>
  <c r="R28" i="1"/>
  <c r="S28" i="1"/>
  <c r="T28" i="1"/>
  <c r="E28" i="1"/>
  <c r="C28" i="1"/>
  <c r="T19" i="1"/>
  <c r="T20" i="1"/>
  <c r="T21" i="1"/>
  <c r="T22" i="1"/>
  <c r="T23" i="1"/>
  <c r="T24" i="1"/>
  <c r="T25" i="1"/>
  <c r="T26" i="1"/>
  <c r="T27" i="1"/>
  <c r="T18" i="1"/>
  <c r="P19" i="1"/>
  <c r="P20" i="1"/>
  <c r="P21" i="1"/>
  <c r="P22" i="1"/>
  <c r="P23" i="1"/>
  <c r="P24" i="1"/>
  <c r="P25" i="1"/>
  <c r="P26" i="1"/>
  <c r="P27" i="1"/>
  <c r="P18" i="1"/>
  <c r="L19" i="1"/>
  <c r="L20" i="1"/>
  <c r="L21" i="1"/>
  <c r="L22" i="1"/>
  <c r="L23" i="1"/>
  <c r="L24" i="1"/>
  <c r="L25" i="1"/>
  <c r="L26" i="1"/>
  <c r="L27" i="1"/>
  <c r="L18" i="1"/>
  <c r="H27" i="1"/>
  <c r="H23" i="1"/>
  <c r="H24" i="1"/>
  <c r="H25" i="1"/>
  <c r="H26" i="1"/>
  <c r="H18" i="1"/>
  <c r="H19" i="1"/>
  <c r="H20" i="1"/>
  <c r="H21" i="1"/>
  <c r="H22" i="1"/>
  <c r="G28" i="1" l="1"/>
  <c r="H28" i="1"/>
</calcChain>
</file>

<file path=xl/sharedStrings.xml><?xml version="1.0" encoding="utf-8"?>
<sst xmlns="http://schemas.openxmlformats.org/spreadsheetml/2006/main" count="61" uniqueCount="54">
  <si>
    <t>Pemerintah Kota Samarinda Tahun Anggaran 2023</t>
  </si>
  <si>
    <t>Urusan</t>
  </si>
  <si>
    <t xml:space="preserve">Bidang </t>
  </si>
  <si>
    <t>Unit Organisasi</t>
  </si>
  <si>
    <t xml:space="preserve">Sub Unit Organisasi </t>
  </si>
  <si>
    <t xml:space="preserve">Program </t>
  </si>
  <si>
    <t xml:space="preserve">Kegiatan </t>
  </si>
  <si>
    <t xml:space="preserve">Sub Kegiatan </t>
  </si>
  <si>
    <t>Nilai Anggaran</t>
  </si>
  <si>
    <t>:</t>
  </si>
  <si>
    <t>7 UNSUR KEWILAYAHAN</t>
  </si>
  <si>
    <t>7.01 KECAMATAN</t>
  </si>
  <si>
    <t>7.01.0.00.0.00.03.0000 Kecamatan Samarinda Seberang</t>
  </si>
  <si>
    <t>7.01.0.00.0.00.03.0002 Kelurahan Mesjid</t>
  </si>
  <si>
    <t>7.01.02 PROGRAM PENYELENGGARAAN PEMERINTAHAN DAN PELAYANAN PUBLIK</t>
  </si>
  <si>
    <t>7.01.02.2.01Koordinasi Penyelenggaraan Kegiatan Pemerintahan di Tingkat Kecamatan</t>
  </si>
  <si>
    <t>7.01.02.01.02 Peningkatan Efektifitas Kegiatan Pemerintahan di Tingkat Kecamatan</t>
  </si>
  <si>
    <t>Rp. 185.000.000</t>
  </si>
  <si>
    <t>(Seratus Delapan Puluh Lima Juta Rupiah)</t>
  </si>
  <si>
    <t>No.</t>
  </si>
  <si>
    <t>Rekening</t>
  </si>
  <si>
    <t>Jumlah Anggaran</t>
  </si>
  <si>
    <t>Jumlah Kebutuhan Dana</t>
  </si>
  <si>
    <t>januari</t>
  </si>
  <si>
    <t>Februari</t>
  </si>
  <si>
    <t>Maret</t>
  </si>
  <si>
    <t>Triwulan 1</t>
  </si>
  <si>
    <t>April</t>
  </si>
  <si>
    <t>Mei</t>
  </si>
  <si>
    <t>Juni</t>
  </si>
  <si>
    <t>Triwulan 2</t>
  </si>
  <si>
    <t>Juli</t>
  </si>
  <si>
    <t>Agustus</t>
  </si>
  <si>
    <t>September</t>
  </si>
  <si>
    <t>Triwulan 3</t>
  </si>
  <si>
    <t>Desember</t>
  </si>
  <si>
    <t>Triwulan 4</t>
  </si>
  <si>
    <t>Oktober</t>
  </si>
  <si>
    <t>November</t>
  </si>
  <si>
    <t>5.1.01.03.07.0001 Belanja Honorarium Penanggungjawaban Pengelola Keuangan</t>
  </si>
  <si>
    <t>5.1.02.01.01.0024 Belanja Alat/Bahan untuk Kegiatan Kantor alat tulis kantor</t>
  </si>
  <si>
    <t>5.1.02.01.01.0026 Belanja Alat/Bahan untuk Kegiatan Kantor Bahan Cetak</t>
  </si>
  <si>
    <t>5.1.02.01.01.0039 Belanja Barang untuk Dijual/Deserahkan kepada Masyarakat</t>
  </si>
  <si>
    <t>5.1.02.01.01.0052 Belanja Makanan dan Minuman Rapat</t>
  </si>
  <si>
    <t>5.1.02.01.01.0058 Belanja Makanan dan Minuman Lapangan</t>
  </si>
  <si>
    <t>5.1.02.01.01.0075 Belanja Pakaian Batik Tradisional</t>
  </si>
  <si>
    <t>5.1.02.02.01.0003 Honorarium Narasumber atau Pembahas, Moderator, Pembawa Acara, dan Panitia</t>
  </si>
  <si>
    <t>5.1.02.04.01.0001 Belanja Perjalanan Dinas Biasa</t>
  </si>
  <si>
    <t>5.2.02.05.03.0007 Belanja Modal Lemari dan Arsip Pejabat</t>
  </si>
  <si>
    <t>Jumlah</t>
  </si>
  <si>
    <t>RENCANA ANGGARAN KAS</t>
  </si>
  <si>
    <t>SATUAN KERJA PERANGKAT DAERAH</t>
  </si>
  <si>
    <t xml:space="preserve">Formulir </t>
  </si>
  <si>
    <t>RAK Belanja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</si>
</sst>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_([$Rp-421]* #,##0.00_);_([$Rp-421]* \(#,##0.00\);_([$Rp-421]* &quot;-&quot;??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168" fontId="0" fillId="0" borderId="1" xfId="0" applyNumberFormat="1" applyBorder="1" applyAlignment="1">
      <alignment horizontal="right" vertical="center"/>
    </xf>
    <xf numFmtId="168" fontId="0" fillId="0" borderId="1" xfId="0" applyNumberFormat="1" applyBorder="1" applyAlignment="1">
      <alignment horizontal="right" vertical="center"/>
    </xf>
    <xf numFmtId="168" fontId="0" fillId="0" borderId="1" xfId="0" applyNumberFormat="1" applyFill="1" applyBorder="1" applyAlignment="1">
      <alignment horizontal="right" vertical="center"/>
    </xf>
    <xf numFmtId="168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Fill="1" applyBorder="1" applyAlignment="1">
      <alignment vertical="top" wrapText="1"/>
    </xf>
    <xf numFmtId="168" fontId="0" fillId="0" borderId="1" xfId="0" applyNumberFormat="1" applyBorder="1" applyAlignment="1">
      <alignment horizontal="center"/>
    </xf>
    <xf numFmtId="168" fontId="0" fillId="0" borderId="1" xfId="0" applyNumberFormat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zoomScale="70" zoomScaleNormal="70" workbookViewId="0">
      <selection activeCell="N11" sqref="N11"/>
    </sheetView>
  </sheetViews>
  <sheetFormatPr defaultRowHeight="15" x14ac:dyDescent="0.25"/>
  <cols>
    <col min="1" max="1" width="3.28515625" customWidth="1"/>
    <col min="2" max="2" width="18.28515625" bestFit="1" customWidth="1"/>
    <col min="3" max="3" width="3" customWidth="1"/>
    <col min="4" max="4" width="20.42578125" customWidth="1"/>
    <col min="5" max="5" width="17.7109375" bestFit="1" customWidth="1"/>
    <col min="6" max="6" width="16.5703125" bestFit="1" customWidth="1"/>
    <col min="7" max="8" width="17.7109375" bestFit="1" customWidth="1"/>
    <col min="9" max="12" width="16.5703125" bestFit="1" customWidth="1"/>
    <col min="13" max="13" width="7.42578125" bestFit="1" customWidth="1"/>
    <col min="14" max="14" width="8.140625" bestFit="1" customWidth="1"/>
    <col min="15" max="15" width="11" bestFit="1" customWidth="1"/>
    <col min="16" max="16" width="10.28515625" bestFit="1" customWidth="1"/>
    <col min="17" max="17" width="8.42578125" bestFit="1" customWidth="1"/>
    <col min="18" max="18" width="10.5703125" bestFit="1" customWidth="1"/>
    <col min="19" max="20" width="10.28515625" bestFit="1" customWidth="1"/>
  </cols>
  <sheetData>
    <row r="1" spans="1:20" ht="15.75" x14ac:dyDescent="0.25">
      <c r="A1" s="20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2"/>
      <c r="O1" s="26" t="s">
        <v>52</v>
      </c>
      <c r="P1" s="27"/>
      <c r="Q1" s="27"/>
      <c r="R1" s="27"/>
      <c r="S1" s="27"/>
      <c r="T1" s="28"/>
    </row>
    <row r="2" spans="1:20" ht="15.75" x14ac:dyDescent="0.25">
      <c r="A2" s="23" t="s">
        <v>51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9" t="s">
        <v>53</v>
      </c>
      <c r="P2" s="30"/>
      <c r="Q2" s="30"/>
      <c r="R2" s="30"/>
      <c r="S2" s="30"/>
      <c r="T2" s="31"/>
    </row>
    <row r="3" spans="1:20" x14ac:dyDescent="0.25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  <c r="O3" s="32"/>
      <c r="P3" s="33"/>
      <c r="Q3" s="33"/>
      <c r="R3" s="33"/>
      <c r="S3" s="33"/>
      <c r="T3" s="34"/>
    </row>
    <row r="6" spans="1:20" x14ac:dyDescent="0.25">
      <c r="A6" s="3" t="s">
        <v>1</v>
      </c>
      <c r="B6" s="3"/>
      <c r="C6" t="s">
        <v>9</v>
      </c>
      <c r="D6" s="2" t="s">
        <v>10</v>
      </c>
    </row>
    <row r="7" spans="1:20" x14ac:dyDescent="0.25">
      <c r="A7" s="3" t="s">
        <v>2</v>
      </c>
      <c r="B7" s="3"/>
      <c r="C7" t="s">
        <v>9</v>
      </c>
      <c r="D7" s="2" t="s">
        <v>11</v>
      </c>
    </row>
    <row r="8" spans="1:20" x14ac:dyDescent="0.25">
      <c r="A8" s="3" t="s">
        <v>3</v>
      </c>
      <c r="B8" s="3"/>
      <c r="C8" t="s">
        <v>9</v>
      </c>
      <c r="D8" s="2" t="s">
        <v>12</v>
      </c>
    </row>
    <row r="9" spans="1:20" x14ac:dyDescent="0.25">
      <c r="A9" s="3" t="s">
        <v>4</v>
      </c>
      <c r="B9" s="3"/>
      <c r="C9" t="s">
        <v>9</v>
      </c>
      <c r="D9" s="2" t="s">
        <v>13</v>
      </c>
    </row>
    <row r="10" spans="1:20" x14ac:dyDescent="0.25">
      <c r="A10" s="3" t="s">
        <v>5</v>
      </c>
      <c r="B10" s="3"/>
      <c r="C10" t="s">
        <v>9</v>
      </c>
      <c r="D10" s="2" t="s">
        <v>14</v>
      </c>
    </row>
    <row r="11" spans="1:20" x14ac:dyDescent="0.25">
      <c r="A11" s="3" t="s">
        <v>6</v>
      </c>
      <c r="B11" s="3"/>
      <c r="C11" t="s">
        <v>9</v>
      </c>
      <c r="D11" s="2" t="s">
        <v>15</v>
      </c>
    </row>
    <row r="12" spans="1:20" x14ac:dyDescent="0.25">
      <c r="A12" s="3" t="s">
        <v>7</v>
      </c>
      <c r="B12" s="3"/>
      <c r="C12" t="s">
        <v>9</v>
      </c>
      <c r="D12" s="2" t="s">
        <v>16</v>
      </c>
    </row>
    <row r="13" spans="1:20" x14ac:dyDescent="0.25">
      <c r="A13" s="3" t="s">
        <v>8</v>
      </c>
      <c r="B13" s="3"/>
      <c r="C13" t="s">
        <v>9</v>
      </c>
      <c r="D13" s="2" t="s">
        <v>17</v>
      </c>
    </row>
    <row r="14" spans="1:20" x14ac:dyDescent="0.25">
      <c r="B14" s="1"/>
      <c r="C14" s="1"/>
      <c r="D14" s="2" t="s">
        <v>18</v>
      </c>
    </row>
    <row r="16" spans="1:20" x14ac:dyDescent="0.25">
      <c r="A16" s="4" t="s">
        <v>19</v>
      </c>
      <c r="B16" s="4" t="s">
        <v>20</v>
      </c>
      <c r="C16" s="4" t="s">
        <v>21</v>
      </c>
      <c r="D16" s="4"/>
      <c r="E16" s="4" t="s">
        <v>22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4"/>
      <c r="B17" s="4"/>
      <c r="C17" s="4"/>
      <c r="D17" s="4"/>
      <c r="E17" s="5" t="s">
        <v>23</v>
      </c>
      <c r="F17" s="5" t="s">
        <v>24</v>
      </c>
      <c r="G17" s="5" t="s">
        <v>25</v>
      </c>
      <c r="H17" s="5" t="s">
        <v>26</v>
      </c>
      <c r="I17" s="5" t="s">
        <v>27</v>
      </c>
      <c r="J17" s="5" t="s">
        <v>28</v>
      </c>
      <c r="K17" s="5" t="s">
        <v>29</v>
      </c>
      <c r="L17" s="5" t="s">
        <v>30</v>
      </c>
      <c r="M17" s="5" t="s">
        <v>31</v>
      </c>
      <c r="N17" s="5" t="s">
        <v>32</v>
      </c>
      <c r="O17" s="5" t="s">
        <v>33</v>
      </c>
      <c r="P17" s="5" t="s">
        <v>34</v>
      </c>
      <c r="Q17" s="5" t="s">
        <v>37</v>
      </c>
      <c r="R17" s="5" t="s">
        <v>38</v>
      </c>
      <c r="S17" s="5" t="s">
        <v>35</v>
      </c>
      <c r="T17" s="5" t="s">
        <v>36</v>
      </c>
    </row>
    <row r="18" spans="1:20" ht="81.75" customHeight="1" x14ac:dyDescent="0.25">
      <c r="A18" s="5">
        <v>1</v>
      </c>
      <c r="B18" s="6" t="s">
        <v>39</v>
      </c>
      <c r="C18" s="9">
        <v>8660000</v>
      </c>
      <c r="D18" s="9"/>
      <c r="E18" s="10">
        <v>0</v>
      </c>
      <c r="F18" s="10">
        <v>0</v>
      </c>
      <c r="G18" s="10">
        <v>8660000</v>
      </c>
      <c r="H18" s="10">
        <f t="shared" ref="H18:H27" si="0">SUM(E18:G18)</f>
        <v>8660000</v>
      </c>
      <c r="I18" s="10">
        <v>0</v>
      </c>
      <c r="J18" s="10">
        <v>0</v>
      </c>
      <c r="K18" s="10">
        <v>0</v>
      </c>
      <c r="L18" s="10">
        <f>SUM(I18:K18)</f>
        <v>0</v>
      </c>
      <c r="M18" s="10">
        <v>0</v>
      </c>
      <c r="N18" s="10">
        <v>0</v>
      </c>
      <c r="O18" s="10">
        <v>0</v>
      </c>
      <c r="P18" s="10">
        <f>SUM(M18:O18)</f>
        <v>0</v>
      </c>
      <c r="Q18" s="10">
        <v>0</v>
      </c>
      <c r="R18" s="10">
        <v>0</v>
      </c>
      <c r="S18" s="10">
        <v>0</v>
      </c>
      <c r="T18" s="10">
        <f>SUM(Q18:S18)</f>
        <v>0</v>
      </c>
    </row>
    <row r="19" spans="1:20" ht="75" x14ac:dyDescent="0.25">
      <c r="A19" s="5">
        <v>2</v>
      </c>
      <c r="B19" s="7" t="s">
        <v>40</v>
      </c>
      <c r="C19" s="9">
        <v>12005000</v>
      </c>
      <c r="D19" s="9"/>
      <c r="E19" s="10">
        <v>12005000</v>
      </c>
      <c r="F19" s="10">
        <v>0</v>
      </c>
      <c r="G19" s="10">
        <v>0</v>
      </c>
      <c r="H19" s="10">
        <f t="shared" si="0"/>
        <v>12005000</v>
      </c>
      <c r="I19" s="10">
        <v>0</v>
      </c>
      <c r="J19" s="10">
        <v>0</v>
      </c>
      <c r="K19" s="10">
        <v>0</v>
      </c>
      <c r="L19" s="10">
        <f t="shared" ref="L19:L27" si="1">SUM(I19:K19)</f>
        <v>0</v>
      </c>
      <c r="M19" s="10">
        <v>0</v>
      </c>
      <c r="N19" s="10">
        <v>0</v>
      </c>
      <c r="O19" s="10">
        <v>0</v>
      </c>
      <c r="P19" s="10">
        <f t="shared" ref="P19:P27" si="2">SUM(M19:O19)</f>
        <v>0</v>
      </c>
      <c r="Q19" s="10">
        <v>0</v>
      </c>
      <c r="R19" s="10">
        <v>0</v>
      </c>
      <c r="S19" s="10">
        <v>0</v>
      </c>
      <c r="T19" s="10">
        <f t="shared" ref="T19:T27" si="3">SUM(Q19:S19)</f>
        <v>0</v>
      </c>
    </row>
    <row r="20" spans="1:20" ht="68.25" customHeight="1" x14ac:dyDescent="0.25">
      <c r="A20" s="5">
        <v>3</v>
      </c>
      <c r="B20" s="8" t="s">
        <v>41</v>
      </c>
      <c r="C20" s="9">
        <v>10150000</v>
      </c>
      <c r="D20" s="9"/>
      <c r="E20" s="10">
        <v>5150000</v>
      </c>
      <c r="F20" s="10">
        <v>5000000</v>
      </c>
      <c r="G20" s="10">
        <v>0</v>
      </c>
      <c r="H20" s="10">
        <f t="shared" si="0"/>
        <v>10150000</v>
      </c>
      <c r="I20" s="10">
        <v>0</v>
      </c>
      <c r="J20" s="10">
        <v>0</v>
      </c>
      <c r="K20" s="10">
        <v>0</v>
      </c>
      <c r="L20" s="10">
        <f t="shared" si="1"/>
        <v>0</v>
      </c>
      <c r="M20" s="10">
        <v>0</v>
      </c>
      <c r="N20" s="10">
        <v>0</v>
      </c>
      <c r="O20" s="10">
        <v>0</v>
      </c>
      <c r="P20" s="10">
        <f t="shared" si="2"/>
        <v>0</v>
      </c>
      <c r="Q20" s="10">
        <v>0</v>
      </c>
      <c r="R20" s="10">
        <v>0</v>
      </c>
      <c r="S20" s="10">
        <v>0</v>
      </c>
      <c r="T20" s="10">
        <f t="shared" si="3"/>
        <v>0</v>
      </c>
    </row>
    <row r="21" spans="1:20" ht="75" x14ac:dyDescent="0.25">
      <c r="A21" s="5">
        <v>4</v>
      </c>
      <c r="B21" s="8" t="s">
        <v>42</v>
      </c>
      <c r="C21" s="11">
        <v>5000000</v>
      </c>
      <c r="D21" s="11"/>
      <c r="E21" s="12">
        <v>5000000</v>
      </c>
      <c r="F21" s="12">
        <v>0</v>
      </c>
      <c r="G21" s="10">
        <v>0</v>
      </c>
      <c r="H21" s="10">
        <f t="shared" si="0"/>
        <v>5000000</v>
      </c>
      <c r="I21" s="10">
        <v>0</v>
      </c>
      <c r="J21" s="10">
        <v>0</v>
      </c>
      <c r="K21" s="10">
        <v>0</v>
      </c>
      <c r="L21" s="10">
        <f t="shared" si="1"/>
        <v>0</v>
      </c>
      <c r="M21" s="10">
        <v>0</v>
      </c>
      <c r="N21" s="10">
        <v>0</v>
      </c>
      <c r="O21" s="10">
        <v>0</v>
      </c>
      <c r="P21" s="10">
        <f t="shared" si="2"/>
        <v>0</v>
      </c>
      <c r="Q21" s="10">
        <v>0</v>
      </c>
      <c r="R21" s="10">
        <v>0</v>
      </c>
      <c r="S21" s="10">
        <v>0</v>
      </c>
      <c r="T21" s="10">
        <f t="shared" si="3"/>
        <v>0</v>
      </c>
    </row>
    <row r="22" spans="1:20" ht="47.25" customHeight="1" x14ac:dyDescent="0.25">
      <c r="A22" s="5">
        <v>5</v>
      </c>
      <c r="B22" s="8" t="s">
        <v>43</v>
      </c>
      <c r="C22" s="11">
        <v>99565000</v>
      </c>
      <c r="D22" s="11"/>
      <c r="E22" s="10">
        <v>29565000</v>
      </c>
      <c r="F22" s="12">
        <v>20000000</v>
      </c>
      <c r="G22" s="10">
        <v>20000000</v>
      </c>
      <c r="H22" s="10">
        <f>SUM(E22:G22)</f>
        <v>69565000</v>
      </c>
      <c r="I22" s="10">
        <v>20000000</v>
      </c>
      <c r="J22" s="10">
        <v>10000000</v>
      </c>
      <c r="K22" s="10">
        <v>0</v>
      </c>
      <c r="L22" s="10">
        <f t="shared" si="1"/>
        <v>30000000</v>
      </c>
      <c r="M22" s="10">
        <v>0</v>
      </c>
      <c r="N22" s="10">
        <v>0</v>
      </c>
      <c r="O22" s="10">
        <v>0</v>
      </c>
      <c r="P22" s="10">
        <f t="shared" si="2"/>
        <v>0</v>
      </c>
      <c r="Q22" s="10">
        <v>0</v>
      </c>
      <c r="R22" s="10">
        <v>0</v>
      </c>
      <c r="S22" s="10">
        <v>0</v>
      </c>
      <c r="T22" s="10">
        <f t="shared" si="3"/>
        <v>0</v>
      </c>
    </row>
    <row r="23" spans="1:20" ht="60" x14ac:dyDescent="0.25">
      <c r="A23" s="5">
        <v>6</v>
      </c>
      <c r="B23" s="8" t="s">
        <v>44</v>
      </c>
      <c r="C23" s="11">
        <v>7370000</v>
      </c>
      <c r="D23" s="11"/>
      <c r="E23" s="10">
        <v>7370000</v>
      </c>
      <c r="F23" s="12">
        <v>0</v>
      </c>
      <c r="G23" s="10">
        <v>0</v>
      </c>
      <c r="H23" s="10">
        <f t="shared" si="0"/>
        <v>7370000</v>
      </c>
      <c r="I23" s="10">
        <v>0</v>
      </c>
      <c r="J23" s="10">
        <v>0</v>
      </c>
      <c r="K23" s="10">
        <v>0</v>
      </c>
      <c r="L23" s="10">
        <f t="shared" si="1"/>
        <v>0</v>
      </c>
      <c r="M23" s="10">
        <v>0</v>
      </c>
      <c r="N23" s="10">
        <v>0</v>
      </c>
      <c r="O23" s="10">
        <v>0</v>
      </c>
      <c r="P23" s="10">
        <f t="shared" si="2"/>
        <v>0</v>
      </c>
      <c r="Q23" s="10">
        <v>0</v>
      </c>
      <c r="R23" s="10">
        <v>0</v>
      </c>
      <c r="S23" s="10">
        <v>0</v>
      </c>
      <c r="T23" s="10">
        <f t="shared" si="3"/>
        <v>0</v>
      </c>
    </row>
    <row r="24" spans="1:20" ht="45" x14ac:dyDescent="0.25">
      <c r="A24" s="5">
        <v>7</v>
      </c>
      <c r="B24" s="8" t="s">
        <v>45</v>
      </c>
      <c r="C24" s="11">
        <v>12000000</v>
      </c>
      <c r="D24" s="11"/>
      <c r="E24" s="10">
        <v>12000000</v>
      </c>
      <c r="F24" s="12">
        <v>0</v>
      </c>
      <c r="G24" s="10">
        <v>0</v>
      </c>
      <c r="H24" s="10">
        <f t="shared" si="0"/>
        <v>12000000</v>
      </c>
      <c r="I24" s="10">
        <v>0</v>
      </c>
      <c r="J24" s="10">
        <v>0</v>
      </c>
      <c r="K24" s="10">
        <v>0</v>
      </c>
      <c r="L24" s="10">
        <f t="shared" si="1"/>
        <v>0</v>
      </c>
      <c r="M24" s="10">
        <v>0</v>
      </c>
      <c r="N24" s="10">
        <v>0</v>
      </c>
      <c r="O24" s="10">
        <v>0</v>
      </c>
      <c r="P24" s="10">
        <f t="shared" si="2"/>
        <v>0</v>
      </c>
      <c r="Q24" s="10">
        <v>0</v>
      </c>
      <c r="R24" s="10">
        <v>0</v>
      </c>
      <c r="S24" s="10">
        <v>0</v>
      </c>
      <c r="T24" s="10">
        <f t="shared" si="3"/>
        <v>0</v>
      </c>
    </row>
    <row r="25" spans="1:20" ht="105" x14ac:dyDescent="0.25">
      <c r="A25" s="5">
        <v>8</v>
      </c>
      <c r="B25" s="8" t="s">
        <v>46</v>
      </c>
      <c r="C25" s="11">
        <v>19750000</v>
      </c>
      <c r="D25" s="11"/>
      <c r="E25" s="10">
        <v>9750000</v>
      </c>
      <c r="F25" s="12">
        <v>10000000</v>
      </c>
      <c r="G25" s="10">
        <v>0</v>
      </c>
      <c r="H25" s="10">
        <f t="shared" si="0"/>
        <v>19750000</v>
      </c>
      <c r="I25" s="10">
        <v>0</v>
      </c>
      <c r="J25" s="10">
        <v>0</v>
      </c>
      <c r="K25" s="10">
        <v>0</v>
      </c>
      <c r="L25" s="10">
        <f t="shared" si="1"/>
        <v>0</v>
      </c>
      <c r="M25" s="10">
        <v>0</v>
      </c>
      <c r="N25" s="10">
        <v>0</v>
      </c>
      <c r="O25" s="10">
        <v>0</v>
      </c>
      <c r="P25" s="10">
        <f t="shared" si="2"/>
        <v>0</v>
      </c>
      <c r="Q25" s="10">
        <v>0</v>
      </c>
      <c r="R25" s="10">
        <v>0</v>
      </c>
      <c r="S25" s="10">
        <v>0</v>
      </c>
      <c r="T25" s="10">
        <f t="shared" si="3"/>
        <v>0</v>
      </c>
    </row>
    <row r="26" spans="1:20" ht="45" x14ac:dyDescent="0.25">
      <c r="A26" s="5">
        <v>9</v>
      </c>
      <c r="B26" s="8" t="s">
        <v>47</v>
      </c>
      <c r="C26" s="11">
        <v>8000000</v>
      </c>
      <c r="D26" s="11"/>
      <c r="E26" s="10">
        <v>8000000</v>
      </c>
      <c r="F26" s="12">
        <v>0</v>
      </c>
      <c r="G26" s="10">
        <v>0</v>
      </c>
      <c r="H26" s="10">
        <f t="shared" si="0"/>
        <v>8000000</v>
      </c>
      <c r="I26" s="10">
        <v>0</v>
      </c>
      <c r="J26" s="10">
        <v>0</v>
      </c>
      <c r="K26" s="10">
        <v>0</v>
      </c>
      <c r="L26" s="10">
        <f t="shared" si="1"/>
        <v>0</v>
      </c>
      <c r="M26" s="10">
        <v>0</v>
      </c>
      <c r="N26" s="10">
        <v>0</v>
      </c>
      <c r="O26" s="10">
        <v>0</v>
      </c>
      <c r="P26" s="10">
        <f t="shared" si="2"/>
        <v>0</v>
      </c>
      <c r="Q26" s="10">
        <v>0</v>
      </c>
      <c r="R26" s="10">
        <v>0</v>
      </c>
      <c r="S26" s="10">
        <v>0</v>
      </c>
      <c r="T26" s="10">
        <f t="shared" si="3"/>
        <v>0</v>
      </c>
    </row>
    <row r="27" spans="1:20" ht="60" x14ac:dyDescent="0.25">
      <c r="A27" s="5">
        <v>10</v>
      </c>
      <c r="B27" s="8" t="s">
        <v>48</v>
      </c>
      <c r="C27" s="11">
        <v>2500000</v>
      </c>
      <c r="D27" s="11"/>
      <c r="E27" s="12">
        <v>2500000</v>
      </c>
      <c r="F27" s="12">
        <v>0</v>
      </c>
      <c r="G27" s="10">
        <v>0</v>
      </c>
      <c r="H27" s="10">
        <f t="shared" si="0"/>
        <v>2500000</v>
      </c>
      <c r="I27" s="10">
        <v>0</v>
      </c>
      <c r="J27" s="10">
        <v>0</v>
      </c>
      <c r="K27" s="10">
        <v>0</v>
      </c>
      <c r="L27" s="10">
        <f t="shared" si="1"/>
        <v>0</v>
      </c>
      <c r="M27" s="10">
        <v>0</v>
      </c>
      <c r="N27" s="10">
        <v>0</v>
      </c>
      <c r="O27" s="10">
        <v>0</v>
      </c>
      <c r="P27" s="10">
        <f t="shared" si="2"/>
        <v>0</v>
      </c>
      <c r="Q27" s="10">
        <v>0</v>
      </c>
      <c r="R27" s="10">
        <v>0</v>
      </c>
      <c r="S27" s="10">
        <v>0</v>
      </c>
      <c r="T27" s="10">
        <f t="shared" si="3"/>
        <v>0</v>
      </c>
    </row>
    <row r="28" spans="1:20" x14ac:dyDescent="0.25">
      <c r="A28" s="13"/>
      <c r="B28" s="14" t="s">
        <v>49</v>
      </c>
      <c r="C28" s="15">
        <f>SUM(C18:D27)</f>
        <v>185000000</v>
      </c>
      <c r="D28" s="15"/>
      <c r="E28" s="16">
        <f>SUM(E18:F27)</f>
        <v>126340000</v>
      </c>
      <c r="F28" s="16">
        <f t="shared" ref="F28:T28" si="4">SUM(F18:G27)</f>
        <v>63660000</v>
      </c>
      <c r="G28" s="16">
        <f t="shared" si="4"/>
        <v>183660000</v>
      </c>
      <c r="H28" s="16">
        <f t="shared" si="4"/>
        <v>175000000</v>
      </c>
      <c r="I28" s="16">
        <f t="shared" si="4"/>
        <v>30000000</v>
      </c>
      <c r="J28" s="16">
        <f t="shared" si="4"/>
        <v>10000000</v>
      </c>
      <c r="K28" s="16">
        <f t="shared" si="4"/>
        <v>30000000</v>
      </c>
      <c r="L28" s="16">
        <f t="shared" si="4"/>
        <v>30000000</v>
      </c>
      <c r="M28" s="16">
        <f t="shared" si="4"/>
        <v>0</v>
      </c>
      <c r="N28" s="16">
        <f t="shared" si="4"/>
        <v>0</v>
      </c>
      <c r="O28" s="16">
        <f t="shared" si="4"/>
        <v>0</v>
      </c>
      <c r="P28" s="16">
        <f t="shared" si="4"/>
        <v>0</v>
      </c>
      <c r="Q28" s="16">
        <f t="shared" si="4"/>
        <v>0</v>
      </c>
      <c r="R28" s="16">
        <f t="shared" si="4"/>
        <v>0</v>
      </c>
      <c r="S28" s="16">
        <f t="shared" si="4"/>
        <v>0</v>
      </c>
      <c r="T28" s="16">
        <f t="shared" si="4"/>
        <v>0</v>
      </c>
    </row>
  </sheetData>
  <mergeCells count="28">
    <mergeCell ref="O2:T3"/>
    <mergeCell ref="O1:T1"/>
    <mergeCell ref="A1:N1"/>
    <mergeCell ref="A2:N2"/>
    <mergeCell ref="A3:N3"/>
    <mergeCell ref="C28:D28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23:D23"/>
    <mergeCell ref="A12:B12"/>
    <mergeCell ref="A13:B13"/>
    <mergeCell ref="C16:D17"/>
    <mergeCell ref="B16:B17"/>
    <mergeCell ref="A16:A17"/>
    <mergeCell ref="E16:T16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KelMesji</dc:creator>
  <cp:lastModifiedBy>KelMesji</cp:lastModifiedBy>
  <dcterms:created xsi:type="dcterms:W3CDTF">2023-07-03T02:07:22Z</dcterms:created>
  <dcterms:modified xsi:type="dcterms:W3CDTF">2023-07-03T04:57:27Z</dcterms:modified>
</cp:coreProperties>
</file>